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  <sheet name="среднегодовая по инообластным" sheetId="4" r:id="rId2"/>
  </sheets>
  <definedNames>
    <definedName name="_xlnm.Print_Area" localSheetId="0">'среднегодовая 2021'!$A$1:$E$36</definedName>
  </definedNames>
  <calcPr calcId="144525"/>
</workbook>
</file>

<file path=xl/calcChain.xml><?xml version="1.0" encoding="utf-8"?>
<calcChain xmlns="http://schemas.openxmlformats.org/spreadsheetml/2006/main">
  <c r="D25" i="3" l="1"/>
  <c r="D19" i="4" l="1"/>
  <c r="D11" i="4"/>
  <c r="D24" i="4"/>
  <c r="C28" i="4" l="1"/>
  <c r="D30" i="3"/>
  <c r="D11" i="3"/>
  <c r="C34" i="3" l="1"/>
</calcChain>
</file>

<file path=xl/sharedStrings.xml><?xml version="1.0" encoding="utf-8"?>
<sst xmlns="http://schemas.openxmlformats.org/spreadsheetml/2006/main" count="67" uniqueCount="35">
  <si>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</si>
  <si>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</si>
  <si>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</si>
  <si>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</si>
  <si>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</si>
  <si>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</si>
  <si>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</si>
  <si>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</si>
  <si>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</si>
  <si>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</si>
  <si>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</si>
  <si>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</si>
  <si>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</si>
  <si>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</si>
  <si>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</si>
  <si>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</si>
  <si>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</si>
  <si>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</si>
  <si>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</si>
  <si>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</si>
  <si>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</si>
  <si>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</si>
  <si>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</si>
  <si>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</si>
  <si>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</si>
  <si>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2 290/ 6 254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</si>
  <si>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</si>
  <si>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</si>
  <si>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</si>
  <si>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2021 года</t>
  </si>
  <si>
    <t xml:space="preserve"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</t>
  </si>
  <si>
    <t>92/ 384 (УЕТ)</t>
  </si>
  <si>
    <t>Забор материала для проведения анализа на COVID-19</t>
  </si>
  <si>
    <t xml:space="preserve">Приложение </t>
  </si>
  <si>
    <t>от "21" января 2021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</si>
</sst>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4" fontId="7" fillId="0" borderId="10" xfId="5" applyNumberFormat="1" applyFont="1" applyBorder="1" applyAlignment="1">
      <alignment horizontal="center" vertical="center"/>
    </xf>
    <xf numFmtId="164" fontId="7" fillId="0" borderId="4" xfId="5" applyNumberFormat="1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0" fillId="0" borderId="0" xfId="0" applyFont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9"/>
      <c r="D1" s="50" t="s">
        <v>33</v>
      </c>
      <c r="E1" s="50"/>
    </row>
    <row r="2" spans="1:13" x14ac:dyDescent="0.25">
      <c r="C2" s="50" t="s">
        <v>9</v>
      </c>
      <c r="D2" s="50"/>
      <c r="E2" s="50"/>
    </row>
    <row r="3" spans="1:13" x14ac:dyDescent="0.25">
      <c r="C3" s="50" t="s">
        <v>34</v>
      </c>
      <c r="D3" s="50"/>
      <c r="E3" s="50"/>
    </row>
    <row r="5" spans="1:13" ht="65.25" customHeight="1" x14ac:dyDescent="0.25">
      <c r="A5" s="35" t="s">
        <v>30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460</v>
      </c>
      <c r="D10" s="13">
        <v>14927630</v>
      </c>
    </row>
    <row r="11" spans="1:13" ht="15.75" x14ac:dyDescent="0.25">
      <c r="B11" s="2" t="s">
        <v>0</v>
      </c>
      <c r="C11" s="11"/>
      <c r="D11" s="16">
        <f>D10</f>
        <v>14927630</v>
      </c>
    </row>
    <row r="13" spans="1:13" ht="28.5" x14ac:dyDescent="0.25">
      <c r="B13" s="6" t="s">
        <v>1</v>
      </c>
      <c r="C13" s="6" t="s">
        <v>23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19</v>
      </c>
      <c r="C15" s="32">
        <v>28328</v>
      </c>
      <c r="D15" s="18">
        <v>25086199</v>
      </c>
    </row>
    <row r="16" spans="1:13" s="26" customFormat="1" ht="15.75" x14ac:dyDescent="0.25">
      <c r="B16" s="3" t="s">
        <v>20</v>
      </c>
      <c r="C16" s="32">
        <v>6410</v>
      </c>
      <c r="D16" s="18">
        <v>7966779</v>
      </c>
    </row>
    <row r="17" spans="2:4" s="26" customFormat="1" ht="31.5" x14ac:dyDescent="0.25">
      <c r="B17" s="33" t="s">
        <v>22</v>
      </c>
      <c r="C17" s="32">
        <v>9500</v>
      </c>
      <c r="D17" s="42">
        <v>15088320</v>
      </c>
    </row>
    <row r="18" spans="2:4" s="26" customFormat="1" ht="30.75" customHeight="1" x14ac:dyDescent="0.25">
      <c r="B18" s="33" t="s">
        <v>24</v>
      </c>
      <c r="C18" s="32">
        <v>2000</v>
      </c>
      <c r="D18" s="43"/>
    </row>
    <row r="19" spans="2:4" ht="15.75" x14ac:dyDescent="0.25">
      <c r="B19" s="3" t="s">
        <v>14</v>
      </c>
      <c r="C19" s="32">
        <v>2134</v>
      </c>
      <c r="D19" s="18"/>
    </row>
    <row r="20" spans="2:4" s="26" customFormat="1" ht="15.75" x14ac:dyDescent="0.25">
      <c r="B20" s="3" t="s">
        <v>13</v>
      </c>
      <c r="C20" s="32">
        <v>3554</v>
      </c>
      <c r="D20" s="18"/>
    </row>
    <row r="21" spans="2:4" ht="15.75" x14ac:dyDescent="0.25">
      <c r="B21" s="3" t="s">
        <v>6</v>
      </c>
      <c r="C21" s="32">
        <v>3728</v>
      </c>
      <c r="D21" s="18">
        <v>3467860</v>
      </c>
    </row>
    <row r="22" spans="2:4" ht="31.5" x14ac:dyDescent="0.25">
      <c r="B22" s="25" t="s">
        <v>21</v>
      </c>
      <c r="C22" s="14" t="s">
        <v>25</v>
      </c>
      <c r="D22" s="19">
        <v>1439921</v>
      </c>
    </row>
    <row r="23" spans="2:4" s="26" customFormat="1" ht="31.5" x14ac:dyDescent="0.25">
      <c r="B23" s="25" t="s">
        <v>32</v>
      </c>
      <c r="C23" s="14">
        <v>4440</v>
      </c>
      <c r="D23" s="19">
        <v>488000</v>
      </c>
    </row>
    <row r="24" spans="2:4" s="26" customFormat="1" ht="15.75" x14ac:dyDescent="0.25">
      <c r="B24" s="3" t="s">
        <v>15</v>
      </c>
      <c r="C24" s="32">
        <v>4000</v>
      </c>
      <c r="D24" s="18">
        <v>299427</v>
      </c>
    </row>
    <row r="25" spans="2:4" ht="15.75" x14ac:dyDescent="0.25">
      <c r="B25" s="2" t="s">
        <v>0</v>
      </c>
      <c r="C25" s="11"/>
      <c r="D25" s="16">
        <f>SUM(D15:D24)</f>
        <v>53836506</v>
      </c>
    </row>
    <row r="27" spans="2:4" ht="28.5" x14ac:dyDescent="0.25">
      <c r="B27" s="5" t="s">
        <v>3</v>
      </c>
      <c r="C27" s="6" t="s">
        <v>11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300</v>
      </c>
      <c r="D29" s="13">
        <v>4607813</v>
      </c>
    </row>
    <row r="30" spans="2:4" ht="15.75" x14ac:dyDescent="0.25">
      <c r="B30" s="2" t="s">
        <v>0</v>
      </c>
      <c r="C30" s="11"/>
      <c r="D30" s="15">
        <f>D29</f>
        <v>4607813</v>
      </c>
    </row>
    <row r="31" spans="2:4" ht="15.75" x14ac:dyDescent="0.25">
      <c r="B31" s="4"/>
      <c r="C31" s="12"/>
      <c r="D31" s="12"/>
    </row>
    <row r="32" spans="2:4" ht="15.75" thickBot="1" x14ac:dyDescent="0.3"/>
    <row r="33" spans="1:5" ht="15.75" x14ac:dyDescent="0.25">
      <c r="B33" s="36" t="s">
        <v>4</v>
      </c>
      <c r="C33" s="38" t="s">
        <v>2</v>
      </c>
      <c r="D33" s="39"/>
      <c r="E33" s="9"/>
    </row>
    <row r="34" spans="1:5" ht="16.5" thickBot="1" x14ac:dyDescent="0.3">
      <c r="B34" s="37"/>
      <c r="C34" s="40">
        <f>D11+D25+D30</f>
        <v>73371949</v>
      </c>
      <c r="D34" s="41"/>
      <c r="E34" s="21"/>
    </row>
    <row r="36" spans="1:5" s="26" customFormat="1" ht="44.25" customHeight="1" x14ac:dyDescent="0.25">
      <c r="A36" s="47" t="s">
        <v>26</v>
      </c>
      <c r="B36" s="47"/>
      <c r="C36" s="47"/>
      <c r="D36" s="47"/>
      <c r="E36" s="47"/>
    </row>
    <row r="37" spans="1:5" s="26" customFormat="1" x14ac:dyDescent="0.25">
      <c r="A37" s="34"/>
      <c r="B37" s="34"/>
      <c r="C37" s="34"/>
      <c r="D37" s="34"/>
    </row>
    <row r="38" spans="1:5" s="26" customFormat="1" ht="15" customHeight="1" x14ac:dyDescent="0.25">
      <c r="A38" s="45" t="s">
        <v>7</v>
      </c>
      <c r="B38" s="46" t="s">
        <v>8</v>
      </c>
      <c r="C38" s="46"/>
      <c r="D38" s="46"/>
    </row>
    <row r="39" spans="1:5" s="26" customFormat="1" ht="90" x14ac:dyDescent="0.25">
      <c r="A39" s="45"/>
      <c r="B39" s="30" t="s">
        <v>27</v>
      </c>
      <c r="C39" s="31" t="s">
        <v>18</v>
      </c>
      <c r="D39" s="31" t="s">
        <v>17</v>
      </c>
    </row>
    <row r="40" spans="1:5" s="26" customFormat="1" x14ac:dyDescent="0.25">
      <c r="A40" s="29">
        <v>9658</v>
      </c>
      <c r="B40" s="29">
        <v>541</v>
      </c>
      <c r="C40" s="29">
        <v>6301</v>
      </c>
      <c r="D40" s="29">
        <v>2816</v>
      </c>
    </row>
    <row r="41" spans="1:5" s="26" customFormat="1" x14ac:dyDescent="0.25"/>
    <row r="42" spans="1:5" ht="46.5" customHeight="1" x14ac:dyDescent="0.25">
      <c r="A42" s="44" t="s">
        <v>28</v>
      </c>
      <c r="B42" s="44"/>
      <c r="C42" s="44"/>
      <c r="D42" s="44"/>
      <c r="E42" s="44"/>
    </row>
    <row r="43" spans="1:5" x14ac:dyDescent="0.25">
      <c r="A43" s="26"/>
      <c r="B43" s="26"/>
      <c r="C43" s="26"/>
      <c r="D43" s="26"/>
      <c r="E43" s="26"/>
    </row>
    <row r="44" spans="1:5" x14ac:dyDescent="0.25">
      <c r="A44" s="45" t="s">
        <v>7</v>
      </c>
      <c r="B44" s="46" t="s">
        <v>8</v>
      </c>
      <c r="C44" s="46"/>
      <c r="D44" s="28"/>
      <c r="E44" s="26"/>
    </row>
    <row r="45" spans="1:5" ht="90" x14ac:dyDescent="0.25">
      <c r="A45" s="45"/>
      <c r="B45" s="31" t="s">
        <v>18</v>
      </c>
      <c r="C45" s="31" t="s">
        <v>17</v>
      </c>
      <c r="D45" s="27"/>
      <c r="E45" s="26"/>
    </row>
    <row r="46" spans="1:5" x14ac:dyDescent="0.25">
      <c r="A46" s="29">
        <v>9658</v>
      </c>
      <c r="B46" s="29">
        <v>6675</v>
      </c>
      <c r="C46" s="29">
        <v>2983</v>
      </c>
      <c r="D46" s="26"/>
      <c r="E46" s="26"/>
    </row>
  </sheetData>
  <mergeCells count="14">
    <mergeCell ref="A42:E42"/>
    <mergeCell ref="A44:A45"/>
    <mergeCell ref="B44:C44"/>
    <mergeCell ref="A36:E36"/>
    <mergeCell ref="A38:A39"/>
    <mergeCell ref="B38:D38"/>
    <mergeCell ref="D1:E1"/>
    <mergeCell ref="C2:E2"/>
    <mergeCell ref="C3:E3"/>
    <mergeCell ref="A5:E5"/>
    <mergeCell ref="B33:B34"/>
    <mergeCell ref="C33:D33"/>
    <mergeCell ref="C34:D34"/>
    <mergeCell ref="D17:D18"/>
  </mergeCells>
  <pageMargins left="0.7" right="0.7" top="0.75" bottom="0.75" header="0.3" footer="0.3"/>
  <pageSetup paperSize="9" scale="77" orientation="portrait" verticalDpi="0" r:id="rId1"/>
  <rowBreaks count="1" manualBreakCount="1">
    <brk id="36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H28" sqref="H28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48" t="s">
        <v>10</v>
      </c>
      <c r="E1" s="48"/>
    </row>
    <row r="2" spans="1:13" x14ac:dyDescent="0.25">
      <c r="C2" s="48" t="s">
        <v>9</v>
      </c>
      <c r="D2" s="48"/>
      <c r="E2" s="48"/>
    </row>
    <row r="3" spans="1:13" x14ac:dyDescent="0.25">
      <c r="C3" s="48" t="s">
        <v>12</v>
      </c>
      <c r="D3" s="48"/>
      <c r="E3" s="48"/>
    </row>
    <row r="5" spans="1:13" ht="56.25" customHeight="1" x14ac:dyDescent="0.25">
      <c r="A5" s="35" t="s">
        <v>29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11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4</v>
      </c>
      <c r="D10" s="13">
        <v>129557</v>
      </c>
    </row>
    <row r="11" spans="1:13" ht="15.75" x14ac:dyDescent="0.25">
      <c r="B11" s="2" t="s">
        <v>0</v>
      </c>
      <c r="C11" s="11"/>
      <c r="D11" s="16">
        <f>D10</f>
        <v>129557</v>
      </c>
    </row>
    <row r="13" spans="1:13" ht="28.5" x14ac:dyDescent="0.25">
      <c r="B13" s="6" t="s">
        <v>1</v>
      </c>
      <c r="C13" s="6" t="s">
        <v>23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19</v>
      </c>
      <c r="C15" s="32">
        <v>352</v>
      </c>
      <c r="D15" s="18">
        <v>235615</v>
      </c>
    </row>
    <row r="16" spans="1:13" s="26" customFormat="1" ht="15.75" x14ac:dyDescent="0.25">
      <c r="B16" s="3" t="s">
        <v>20</v>
      </c>
      <c r="C16" s="32">
        <v>61</v>
      </c>
      <c r="D16" s="18">
        <v>54322</v>
      </c>
    </row>
    <row r="17" spans="2:5" ht="31.5" x14ac:dyDescent="0.25">
      <c r="B17" s="25" t="s">
        <v>21</v>
      </c>
      <c r="C17" s="14" t="s">
        <v>31</v>
      </c>
      <c r="D17" s="19">
        <v>104790</v>
      </c>
    </row>
    <row r="18" spans="2:5" ht="15.75" x14ac:dyDescent="0.25">
      <c r="B18" s="22" t="s">
        <v>16</v>
      </c>
      <c r="C18" s="32">
        <v>20</v>
      </c>
      <c r="D18" s="23">
        <v>19446</v>
      </c>
    </row>
    <row r="19" spans="2:5" ht="15.75" x14ac:dyDescent="0.25">
      <c r="B19" s="2" t="s">
        <v>0</v>
      </c>
      <c r="C19" s="11"/>
      <c r="D19" s="16">
        <f>SUM(D15:D18)</f>
        <v>414173</v>
      </c>
    </row>
    <row r="21" spans="2:5" ht="28.5" x14ac:dyDescent="0.25">
      <c r="B21" s="5" t="s">
        <v>3</v>
      </c>
      <c r="C21" s="6" t="s">
        <v>11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/>
      <c r="D23" s="13"/>
    </row>
    <row r="24" spans="2:5" ht="15.75" x14ac:dyDescent="0.25">
      <c r="B24" s="2" t="s">
        <v>0</v>
      </c>
      <c r="C24" s="11"/>
      <c r="D24" s="15">
        <f>D23</f>
        <v>0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36" t="s">
        <v>4</v>
      </c>
      <c r="C27" s="38" t="s">
        <v>2</v>
      </c>
      <c r="D27" s="39"/>
      <c r="E27" s="9"/>
    </row>
    <row r="28" spans="2:5" ht="16.5" thickBot="1" x14ac:dyDescent="0.3">
      <c r="B28" s="37"/>
      <c r="C28" s="40">
        <f>D11+D19+D24</f>
        <v>543730</v>
      </c>
      <c r="D28" s="41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2021</vt:lpstr>
      <vt:lpstr>среднегодовая по инообластным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2018-07-11T01:34:14Z</cp:lastPrinted>
  <dcterms:created xsi:type="dcterms:W3CDTF">2013-02-07T03:49:39Z</dcterms:created>
  <dcterms:modified xsi:type="dcterms:W3CDTF">2021-01-22T00:29:24Z</dcterms:modified>
</cp:coreProperties>
</file>